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Sheet1" sheetId="1" r:id="rId1"/>
    <sheet name="6.12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<sst xmlns="http://schemas.openxmlformats.org/spreadsheetml/2006/main" count="119" uniqueCount="49">
  <si>
    <t>新滩盐场2024年边角塘（地）拟发包情况表</t>
  </si>
  <si>
    <t>序号</t>
  </si>
  <si>
    <t>边角塘地点</t>
  </si>
  <si>
    <t>面积(亩)</t>
  </si>
  <si>
    <t>养殖类型</t>
  </si>
  <si>
    <t>拟发包单价（元/亩）</t>
  </si>
  <si>
    <t>拟收益（元）</t>
  </si>
  <si>
    <t>备  注</t>
  </si>
  <si>
    <t>玉新二组</t>
  </si>
  <si>
    <t>海水</t>
  </si>
  <si>
    <t>小　计</t>
  </si>
  <si>
    <t>玉新四组</t>
  </si>
  <si>
    <t>玉新六组</t>
  </si>
  <si>
    <t>新生闸南东侧</t>
  </si>
  <si>
    <t>伏堆河东侧中段西侧</t>
  </si>
  <si>
    <t>新滩大桥两侧</t>
  </si>
  <si>
    <t>大框围南北侧</t>
  </si>
  <si>
    <t>跃进二份</t>
  </si>
  <si>
    <t>淡水</t>
  </si>
  <si>
    <t>滨响大道北侧</t>
  </si>
  <si>
    <t>小  计</t>
  </si>
  <si>
    <t>合  计</t>
  </si>
  <si>
    <t>新滩盐场2024年零星边角池塘及流标池塘公开竞租中标候选人公示名单一览表</t>
  </si>
  <si>
    <t xml:space="preserve">  中标人</t>
  </si>
  <si>
    <t>1标</t>
  </si>
  <si>
    <t>玉新西片</t>
  </si>
  <si>
    <t>郁梅</t>
  </si>
  <si>
    <t>2标</t>
  </si>
  <si>
    <t>大青垛</t>
  </si>
  <si>
    <t>方武之</t>
  </si>
  <si>
    <t>新昇</t>
  </si>
  <si>
    <t>3标</t>
  </si>
  <si>
    <t>黄海燕</t>
  </si>
  <si>
    <t>4标</t>
  </si>
  <si>
    <t>顾立军</t>
  </si>
  <si>
    <t>5标</t>
  </si>
  <si>
    <t>姚拥军</t>
  </si>
  <si>
    <t>6标</t>
  </si>
  <si>
    <t>秦成霞</t>
  </si>
  <si>
    <t>7标</t>
  </si>
  <si>
    <t>刘树英</t>
  </si>
  <si>
    <t>8标</t>
  </si>
  <si>
    <t>孙孝坤</t>
  </si>
  <si>
    <t>9标</t>
  </si>
  <si>
    <t>顾明标</t>
  </si>
  <si>
    <t>10标</t>
  </si>
  <si>
    <t>宁三华</t>
  </si>
  <si>
    <t>11标</t>
  </si>
  <si>
    <t>淮安通威饲料有限公司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</si>
</sst>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7" workbookViewId="0">
      <selection activeCell="M24" sqref="M24"/>
    </sheetView>
  </sheetViews>
  <sheetFormatPr defaultColWidth="9" defaultRowHeight="18" customHeight="1" outlineLevelCol="6"/>
  <cols>
    <col min="1" max="1" width="6.12962962962963" customWidth="1"/>
    <col min="2" max="2" width="20.9814814814815" customWidth="1"/>
    <col min="3" max="3" width="11.5" customWidth="1"/>
    <col min="4" max="4" width="9.93518518518519" customWidth="1"/>
    <col min="5" max="5" width="14.8148148148148" customWidth="1"/>
    <col min="6" max="6" width="15.0277777777778" customWidth="1"/>
    <col min="7" max="7" width="9.32407407407407" customWidth="1"/>
  </cols>
  <sheetData>
    <row r="1" ht="42" customHeight="1" spans="1:7">
      <c r="A1" s="16" t="s">
        <v>0</v>
      </c>
      <c r="B1" s="16"/>
      <c r="C1" s="16"/>
      <c r="D1" s="16"/>
      <c r="E1" s="16"/>
      <c r="F1" s="16"/>
      <c r="G1" s="16"/>
    </row>
    <row r="2" ht="3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17" t="s">
        <v>5</v>
      </c>
      <c r="F2" s="2" t="s">
        <v>6</v>
      </c>
      <c r="G2" s="2" t="s">
        <v>7</v>
      </c>
    </row>
    <row r="3" ht="21" customHeight="1" spans="1:7">
      <c r="A3" s="10">
        <v>1</v>
      </c>
      <c r="B3" s="10" t="s">
        <v>8</v>
      </c>
      <c r="C3" s="10">
        <v>5.93</v>
      </c>
      <c r="D3" s="10" t="s">
        <v>9</v>
      </c>
      <c r="E3" s="10">
        <v>200</v>
      </c>
      <c r="F3" s="10">
        <f>C3*E3</f>
        <v>1186</v>
      </c>
      <c r="G3" s="10"/>
    </row>
    <row r="4" ht="21" customHeight="1" spans="1:7">
      <c r="A4" s="10">
        <v>2</v>
      </c>
      <c r="B4" s="10"/>
      <c r="C4" s="10">
        <v>5.55</v>
      </c>
      <c r="D4" s="10" t="s">
        <v>9</v>
      </c>
      <c r="E4" s="10">
        <v>200</v>
      </c>
      <c r="F4" s="10">
        <f>C4*E4</f>
        <v>1110</v>
      </c>
      <c r="G4" s="10"/>
    </row>
    <row r="5" ht="21" customHeight="1" spans="1:7">
      <c r="A5" s="10">
        <v>3</v>
      </c>
      <c r="B5" s="10"/>
      <c r="C5" s="10">
        <v>7.48</v>
      </c>
      <c r="D5" s="10" t="s">
        <v>9</v>
      </c>
      <c r="E5" s="10">
        <v>200</v>
      </c>
      <c r="F5" s="10">
        <f t="shared" ref="F5:F29" si="0">C5*E5</f>
        <v>1496</v>
      </c>
      <c r="G5" s="10"/>
    </row>
    <row r="6" ht="21" customHeight="1" spans="1:7">
      <c r="A6" s="10"/>
      <c r="B6" s="10" t="s">
        <v>10</v>
      </c>
      <c r="C6" s="2">
        <f>SUM(C3:C5)</f>
        <v>18.96</v>
      </c>
      <c r="D6" s="10"/>
      <c r="E6" s="2">
        <v>200</v>
      </c>
      <c r="F6" s="18">
        <f>SUM(F3:F5)</f>
        <v>3792</v>
      </c>
      <c r="G6" s="10"/>
    </row>
    <row r="7" ht="21" customHeight="1" spans="1:7">
      <c r="A7" s="10">
        <v>4</v>
      </c>
      <c r="B7" s="10" t="s">
        <v>11</v>
      </c>
      <c r="C7" s="10">
        <v>12.11</v>
      </c>
      <c r="D7" s="10" t="s">
        <v>9</v>
      </c>
      <c r="E7" s="10">
        <v>200</v>
      </c>
      <c r="F7" s="10">
        <f t="shared" si="0"/>
        <v>2422</v>
      </c>
      <c r="G7" s="10"/>
    </row>
    <row r="8" ht="21" customHeight="1" spans="1:7">
      <c r="A8" s="10">
        <v>5</v>
      </c>
      <c r="B8" s="10"/>
      <c r="C8" s="10">
        <v>10.44</v>
      </c>
      <c r="D8" s="10" t="s">
        <v>9</v>
      </c>
      <c r="E8" s="10">
        <v>200</v>
      </c>
      <c r="F8" s="10">
        <f t="shared" si="0"/>
        <v>2088</v>
      </c>
      <c r="G8" s="10"/>
    </row>
    <row r="9" ht="21" customHeight="1" spans="1:7">
      <c r="A9" s="10">
        <v>6</v>
      </c>
      <c r="B9" s="10"/>
      <c r="C9" s="10">
        <v>21.55</v>
      </c>
      <c r="D9" s="10" t="s">
        <v>9</v>
      </c>
      <c r="E9" s="10">
        <v>200</v>
      </c>
      <c r="F9" s="10">
        <f t="shared" si="0"/>
        <v>4310</v>
      </c>
      <c r="G9" s="10"/>
    </row>
    <row r="10" ht="21" customHeight="1" spans="1:7">
      <c r="A10" s="10">
        <v>7</v>
      </c>
      <c r="B10" s="10"/>
      <c r="C10" s="10">
        <v>9.84</v>
      </c>
      <c r="D10" s="10" t="s">
        <v>9</v>
      </c>
      <c r="E10" s="10">
        <v>200</v>
      </c>
      <c r="F10" s="10">
        <f t="shared" si="0"/>
        <v>1968</v>
      </c>
      <c r="G10" s="10"/>
    </row>
    <row r="11" ht="21" customHeight="1" spans="1:7">
      <c r="A11" s="10">
        <v>8</v>
      </c>
      <c r="B11" s="10"/>
      <c r="C11" s="10">
        <v>16.58</v>
      </c>
      <c r="D11" s="10" t="s">
        <v>9</v>
      </c>
      <c r="E11" s="10">
        <v>200</v>
      </c>
      <c r="F11" s="10">
        <f t="shared" si="0"/>
        <v>3316</v>
      </c>
      <c r="G11" s="10"/>
    </row>
    <row r="12" ht="21" customHeight="1" spans="1:7">
      <c r="A12" s="10"/>
      <c r="B12" s="10" t="s">
        <v>10</v>
      </c>
      <c r="C12" s="2">
        <f>SUM(C7:C11)</f>
        <v>70.52</v>
      </c>
      <c r="D12" s="10"/>
      <c r="E12" s="2">
        <v>200</v>
      </c>
      <c r="F12" s="2">
        <f>SUM(F7:F11)</f>
        <v>14104</v>
      </c>
      <c r="G12" s="10"/>
    </row>
    <row r="13" ht="21" customHeight="1" spans="1:7">
      <c r="A13" s="10">
        <v>9</v>
      </c>
      <c r="B13" s="10" t="s">
        <v>12</v>
      </c>
      <c r="C13" s="2">
        <v>10</v>
      </c>
      <c r="D13" s="10" t="s">
        <v>9</v>
      </c>
      <c r="E13" s="2">
        <v>200</v>
      </c>
      <c r="F13" s="2">
        <f t="shared" si="0"/>
        <v>2000</v>
      </c>
      <c r="G13" s="10"/>
    </row>
    <row r="14" ht="21" customHeight="1" spans="1:7">
      <c r="A14" s="10">
        <v>10</v>
      </c>
      <c r="B14" s="10" t="s">
        <v>13</v>
      </c>
      <c r="C14" s="10">
        <v>14.95</v>
      </c>
      <c r="D14" s="10" t="s">
        <v>9</v>
      </c>
      <c r="E14" s="10">
        <v>200</v>
      </c>
      <c r="F14" s="10">
        <f t="shared" si="0"/>
        <v>2990</v>
      </c>
      <c r="G14" s="10"/>
    </row>
    <row r="15" ht="21" customHeight="1" spans="1:7">
      <c r="A15" s="10">
        <v>11</v>
      </c>
      <c r="B15" s="10"/>
      <c r="C15" s="10">
        <v>6.97</v>
      </c>
      <c r="D15" s="10" t="s">
        <v>9</v>
      </c>
      <c r="E15" s="10">
        <v>200</v>
      </c>
      <c r="F15" s="10">
        <f t="shared" si="0"/>
        <v>1394</v>
      </c>
      <c r="G15" s="10"/>
    </row>
    <row r="16" ht="21" customHeight="1" spans="1:7">
      <c r="A16" s="10"/>
      <c r="B16" s="10" t="s">
        <v>10</v>
      </c>
      <c r="C16" s="2">
        <f>SUM(C14:C15)</f>
        <v>21.92</v>
      </c>
      <c r="D16" s="10"/>
      <c r="E16" s="2">
        <v>200</v>
      </c>
      <c r="F16" s="2">
        <f>SUM(F14:F15)</f>
        <v>4384</v>
      </c>
      <c r="G16" s="10"/>
    </row>
    <row r="17" ht="21" customHeight="1" spans="1:7">
      <c r="A17" s="10">
        <v>12</v>
      </c>
      <c r="B17" s="10" t="s">
        <v>14</v>
      </c>
      <c r="C17" s="10">
        <v>12.67</v>
      </c>
      <c r="D17" s="10" t="s">
        <v>9</v>
      </c>
      <c r="E17" s="10">
        <v>200</v>
      </c>
      <c r="F17" s="10">
        <f t="shared" si="0"/>
        <v>2534</v>
      </c>
      <c r="G17" s="10"/>
    </row>
    <row r="18" ht="21" customHeight="1" spans="1:7">
      <c r="A18" s="10">
        <v>13</v>
      </c>
      <c r="B18" s="10"/>
      <c r="C18" s="10">
        <v>26.26</v>
      </c>
      <c r="D18" s="10" t="s">
        <v>9</v>
      </c>
      <c r="E18" s="10">
        <v>200</v>
      </c>
      <c r="F18" s="10">
        <f t="shared" si="0"/>
        <v>5252</v>
      </c>
      <c r="G18" s="10"/>
    </row>
    <row r="19" ht="21" customHeight="1" spans="1:7">
      <c r="A19" s="10">
        <v>14</v>
      </c>
      <c r="B19" s="10"/>
      <c r="C19" s="10">
        <v>19.96</v>
      </c>
      <c r="D19" s="10" t="s">
        <v>9</v>
      </c>
      <c r="E19" s="10">
        <v>200</v>
      </c>
      <c r="F19" s="10">
        <f t="shared" si="0"/>
        <v>3992</v>
      </c>
      <c r="G19" s="10"/>
    </row>
    <row r="20" ht="21" customHeight="1" spans="1:7">
      <c r="A20" s="10"/>
      <c r="B20" s="10" t="s">
        <v>10</v>
      </c>
      <c r="C20" s="2">
        <f>SUM(C17:C19)</f>
        <v>58.89</v>
      </c>
      <c r="D20" s="10"/>
      <c r="E20" s="2">
        <v>200</v>
      </c>
      <c r="F20" s="2">
        <f>SUM(F17:F19)</f>
        <v>11778</v>
      </c>
      <c r="G20" s="10"/>
    </row>
    <row r="21" ht="21" customHeight="1" spans="1:7">
      <c r="A21" s="10">
        <v>15</v>
      </c>
      <c r="B21" s="10" t="s">
        <v>15</v>
      </c>
      <c r="C21" s="2">
        <v>67.95</v>
      </c>
      <c r="D21" s="10" t="s">
        <v>9</v>
      </c>
      <c r="E21" s="2">
        <v>200</v>
      </c>
      <c r="F21" s="2">
        <f t="shared" si="0"/>
        <v>13590</v>
      </c>
      <c r="G21" s="10"/>
    </row>
    <row r="22" ht="21" customHeight="1" spans="1:7">
      <c r="A22" s="10">
        <v>16</v>
      </c>
      <c r="B22" s="10" t="s">
        <v>16</v>
      </c>
      <c r="C22" s="10">
        <v>83.9</v>
      </c>
      <c r="D22" s="10" t="s">
        <v>9</v>
      </c>
      <c r="E22" s="10">
        <v>200</v>
      </c>
      <c r="F22" s="10">
        <f t="shared" si="0"/>
        <v>16780</v>
      </c>
      <c r="G22" s="10"/>
    </row>
    <row r="23" ht="21" customHeight="1" spans="1:7">
      <c r="A23" s="10">
        <v>17</v>
      </c>
      <c r="B23" s="10"/>
      <c r="C23" s="10">
        <v>44.4</v>
      </c>
      <c r="D23" s="10" t="s">
        <v>9</v>
      </c>
      <c r="E23" s="10">
        <v>200</v>
      </c>
      <c r="F23" s="10">
        <f t="shared" si="0"/>
        <v>8880</v>
      </c>
      <c r="G23" s="10"/>
    </row>
    <row r="24" ht="21" customHeight="1" spans="1:7">
      <c r="A24" s="10"/>
      <c r="B24" s="10" t="s">
        <v>10</v>
      </c>
      <c r="C24" s="2">
        <f>SUM(C22:C23)</f>
        <v>128.3</v>
      </c>
      <c r="D24" s="10"/>
      <c r="E24" s="2">
        <v>200</v>
      </c>
      <c r="F24" s="2">
        <f>SUM(F22:F23)</f>
        <v>25660</v>
      </c>
      <c r="G24" s="10"/>
    </row>
    <row r="25" ht="21" customHeight="1" spans="1:7">
      <c r="A25" s="10">
        <v>18</v>
      </c>
      <c r="B25" s="10" t="s">
        <v>17</v>
      </c>
      <c r="C25" s="2">
        <v>21.87</v>
      </c>
      <c r="D25" s="10" t="s">
        <v>18</v>
      </c>
      <c r="E25" s="2">
        <v>300</v>
      </c>
      <c r="F25" s="2">
        <f t="shared" si="0"/>
        <v>6561</v>
      </c>
      <c r="G25" s="10"/>
    </row>
    <row r="26" ht="21" customHeight="1" spans="1:7">
      <c r="A26" s="10">
        <v>19</v>
      </c>
      <c r="B26" s="10" t="s">
        <v>19</v>
      </c>
      <c r="C26" s="10">
        <v>105.19</v>
      </c>
      <c r="D26" s="10" t="s">
        <v>18</v>
      </c>
      <c r="E26" s="10">
        <v>300</v>
      </c>
      <c r="F26" s="10">
        <f t="shared" si="0"/>
        <v>31557</v>
      </c>
      <c r="G26" s="10"/>
    </row>
    <row r="27" ht="21" customHeight="1" spans="1:7">
      <c r="A27" s="10">
        <v>20</v>
      </c>
      <c r="B27" s="10"/>
      <c r="C27" s="10">
        <v>60.38</v>
      </c>
      <c r="D27" s="10" t="s">
        <v>18</v>
      </c>
      <c r="E27" s="10">
        <v>300</v>
      </c>
      <c r="F27" s="10">
        <f t="shared" si="0"/>
        <v>18114</v>
      </c>
      <c r="G27" s="10"/>
    </row>
    <row r="28" ht="21" customHeight="1" spans="1:7">
      <c r="A28" s="10">
        <v>21</v>
      </c>
      <c r="B28" s="10"/>
      <c r="C28" s="10">
        <v>56.3</v>
      </c>
      <c r="D28" s="10" t="s">
        <v>18</v>
      </c>
      <c r="E28" s="10">
        <v>300</v>
      </c>
      <c r="F28" s="10">
        <f t="shared" si="0"/>
        <v>16890</v>
      </c>
      <c r="G28" s="10"/>
    </row>
    <row r="29" ht="21" customHeight="1" spans="1:7">
      <c r="A29" s="10">
        <v>22</v>
      </c>
      <c r="B29" s="10"/>
      <c r="C29" s="10">
        <v>59.07</v>
      </c>
      <c r="D29" s="10" t="s">
        <v>18</v>
      </c>
      <c r="E29" s="10">
        <v>300</v>
      </c>
      <c r="F29" s="10">
        <f t="shared" si="0"/>
        <v>17721</v>
      </c>
      <c r="G29" s="10"/>
    </row>
    <row r="30" ht="21" customHeight="1" spans="1:7">
      <c r="A30" s="10"/>
      <c r="B30" s="10" t="s">
        <v>20</v>
      </c>
      <c r="C30" s="2">
        <f>SUM(C25:C29)</f>
        <v>302.81</v>
      </c>
      <c r="D30" s="10"/>
      <c r="E30" s="2">
        <v>300</v>
      </c>
      <c r="F30" s="2">
        <f>SUM(F25:F29)</f>
        <v>90843</v>
      </c>
      <c r="G30" s="10"/>
    </row>
    <row r="31" ht="21" customHeight="1" spans="1:7">
      <c r="A31" s="10"/>
      <c r="B31" s="10" t="s">
        <v>21</v>
      </c>
      <c r="C31" s="2">
        <f>C6+C12+C13+C16+C20+C21+C24+C30</f>
        <v>679.35</v>
      </c>
      <c r="D31" s="10"/>
      <c r="E31" s="10"/>
      <c r="F31" s="2">
        <f>F6+F12+F13+F16+F20+F21+F24+F30</f>
        <v>166151</v>
      </c>
      <c r="G31" s="10"/>
    </row>
  </sheetData>
  <mergeCells count="7">
    <mergeCell ref="A1:G1"/>
    <mergeCell ref="B3:B5"/>
    <mergeCell ref="B7:B11"/>
    <mergeCell ref="B14:B15"/>
    <mergeCell ref="B17:B19"/>
    <mergeCell ref="B22:B23"/>
    <mergeCell ref="B26:B29"/>
  </mergeCells>
  <pageMargins left="0.75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F4" sqref="F4"/>
    </sheetView>
  </sheetViews>
  <sheetFormatPr defaultColWidth="9" defaultRowHeight="18" customHeight="1" outlineLevelCol="4"/>
  <cols>
    <col min="1" max="1" width="6.12962962962963" customWidth="1"/>
    <col min="2" max="2" width="22.2222222222222" customWidth="1"/>
    <col min="3" max="3" width="14.2222222222222" customWidth="1"/>
    <col min="4" max="4" width="13.6666666666667" customWidth="1"/>
    <col min="5" max="5" width="33.2222222222222" customWidth="1"/>
  </cols>
  <sheetData>
    <row r="1" ht="37" customHeight="1" spans="1:5">
      <c r="A1" s="1" t="s">
        <v>22</v>
      </c>
      <c r="B1" s="1"/>
      <c r="C1" s="1"/>
      <c r="D1" s="1"/>
      <c r="E1" s="1"/>
    </row>
    <row r="2" ht="3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23</v>
      </c>
    </row>
    <row r="3" customHeight="1" spans="1:5">
      <c r="A3" s="3" t="s">
        <v>24</v>
      </c>
      <c r="B3" s="4" t="s">
        <v>25</v>
      </c>
      <c r="C3" s="4">
        <v>174.67</v>
      </c>
      <c r="D3" s="4" t="s">
        <v>9</v>
      </c>
      <c r="E3" s="4" t="s">
        <v>26</v>
      </c>
    </row>
    <row r="4" customHeight="1" spans="1:5">
      <c r="A4" s="3" t="s">
        <v>27</v>
      </c>
      <c r="B4" s="4" t="s">
        <v>28</v>
      </c>
      <c r="C4" s="4">
        <v>100.36</v>
      </c>
      <c r="D4" s="4" t="s">
        <v>18</v>
      </c>
      <c r="E4" s="5" t="s">
        <v>29</v>
      </c>
    </row>
    <row r="5" customHeight="1" spans="1:5">
      <c r="A5" s="6"/>
      <c r="B5" s="4" t="s">
        <v>30</v>
      </c>
      <c r="C5" s="4">
        <v>530.58</v>
      </c>
      <c r="D5" s="4" t="s">
        <v>18</v>
      </c>
      <c r="E5" s="7"/>
    </row>
    <row r="6" customHeight="1" spans="1:5">
      <c r="A6" s="6"/>
      <c r="B6" s="2" t="s">
        <v>20</v>
      </c>
      <c r="C6" s="2">
        <f>SUM(C4:C5)</f>
        <v>630.94</v>
      </c>
      <c r="D6" s="2"/>
      <c r="E6" s="8"/>
    </row>
    <row r="7" customHeight="1" spans="1:5">
      <c r="A7" s="9" t="s">
        <v>31</v>
      </c>
      <c r="B7" s="10" t="s">
        <v>8</v>
      </c>
      <c r="C7" s="10">
        <v>5.93</v>
      </c>
      <c r="D7" s="10" t="s">
        <v>9</v>
      </c>
      <c r="E7" s="11" t="s">
        <v>32</v>
      </c>
    </row>
    <row r="8" customHeight="1" spans="1:5">
      <c r="A8" s="12"/>
      <c r="B8" s="10"/>
      <c r="C8" s="10">
        <v>5.55</v>
      </c>
      <c r="D8" s="10" t="s">
        <v>9</v>
      </c>
      <c r="E8" s="13"/>
    </row>
    <row r="9" customHeight="1" spans="1:5">
      <c r="A9" s="12"/>
      <c r="B9" s="10"/>
      <c r="C9" s="10">
        <v>7.48</v>
      </c>
      <c r="D9" s="10" t="s">
        <v>9</v>
      </c>
      <c r="E9" s="13"/>
    </row>
    <row r="10" customHeight="1" spans="1:5">
      <c r="A10" s="14"/>
      <c r="B10" s="2" t="s">
        <v>10</v>
      </c>
      <c r="C10" s="2">
        <f>SUM(C7:C9)</f>
        <v>18.96</v>
      </c>
      <c r="D10" s="10"/>
      <c r="E10" s="15"/>
    </row>
    <row r="11" customHeight="1" spans="1:5">
      <c r="A11" s="9" t="s">
        <v>33</v>
      </c>
      <c r="B11" s="10" t="s">
        <v>11</v>
      </c>
      <c r="C11" s="10">
        <v>12.11</v>
      </c>
      <c r="D11" s="10" t="s">
        <v>9</v>
      </c>
      <c r="E11" s="11" t="s">
        <v>34</v>
      </c>
    </row>
    <row r="12" customHeight="1" spans="1:5">
      <c r="A12" s="12"/>
      <c r="B12" s="10"/>
      <c r="C12" s="10">
        <v>10.44</v>
      </c>
      <c r="D12" s="10" t="s">
        <v>9</v>
      </c>
      <c r="E12" s="13"/>
    </row>
    <row r="13" customHeight="1" spans="1:5">
      <c r="A13" s="12"/>
      <c r="B13" s="10"/>
      <c r="C13" s="10">
        <v>21.55</v>
      </c>
      <c r="D13" s="10" t="s">
        <v>9</v>
      </c>
      <c r="E13" s="13"/>
    </row>
    <row r="14" customHeight="1" spans="1:5">
      <c r="A14" s="12"/>
      <c r="B14" s="10"/>
      <c r="C14" s="10">
        <v>9.84</v>
      </c>
      <c r="D14" s="10" t="s">
        <v>9</v>
      </c>
      <c r="E14" s="13"/>
    </row>
    <row r="15" customHeight="1" spans="1:5">
      <c r="A15" s="12"/>
      <c r="B15" s="10"/>
      <c r="C15" s="10">
        <v>16.58</v>
      </c>
      <c r="D15" s="10" t="s">
        <v>9</v>
      </c>
      <c r="E15" s="13"/>
    </row>
    <row r="16" customHeight="1" spans="1:5">
      <c r="A16" s="14"/>
      <c r="B16" s="2" t="s">
        <v>10</v>
      </c>
      <c r="C16" s="2">
        <f>SUM(C11:C15)</f>
        <v>70.52</v>
      </c>
      <c r="D16" s="10"/>
      <c r="E16" s="15"/>
    </row>
    <row r="17" customHeight="1" spans="1:5">
      <c r="A17" s="10" t="s">
        <v>35</v>
      </c>
      <c r="B17" s="10" t="s">
        <v>12</v>
      </c>
      <c r="C17" s="2">
        <v>10</v>
      </c>
      <c r="D17" s="10" t="s">
        <v>9</v>
      </c>
      <c r="E17" s="10" t="s">
        <v>36</v>
      </c>
    </row>
    <row r="18" customHeight="1" spans="1:5">
      <c r="A18" s="9" t="s">
        <v>37</v>
      </c>
      <c r="B18" s="10" t="s">
        <v>13</v>
      </c>
      <c r="C18" s="10">
        <v>14.95</v>
      </c>
      <c r="D18" s="10" t="s">
        <v>9</v>
      </c>
      <c r="E18" s="11" t="s">
        <v>38</v>
      </c>
    </row>
    <row r="19" customHeight="1" spans="1:5">
      <c r="A19" s="12"/>
      <c r="B19" s="10"/>
      <c r="C19" s="10">
        <v>6.97</v>
      </c>
      <c r="D19" s="10" t="s">
        <v>9</v>
      </c>
      <c r="E19" s="13"/>
    </row>
    <row r="20" customHeight="1" spans="1:5">
      <c r="A20" s="14"/>
      <c r="B20" s="2" t="s">
        <v>10</v>
      </c>
      <c r="C20" s="2">
        <f>SUM(C18:C19)</f>
        <v>21.92</v>
      </c>
      <c r="D20" s="10"/>
      <c r="E20" s="15"/>
    </row>
    <row r="21" customHeight="1" spans="1:5">
      <c r="A21" s="9" t="s">
        <v>39</v>
      </c>
      <c r="B21" s="10" t="s">
        <v>14</v>
      </c>
      <c r="C21" s="10">
        <v>12.67</v>
      </c>
      <c r="D21" s="10" t="s">
        <v>9</v>
      </c>
      <c r="E21" s="11" t="s">
        <v>40</v>
      </c>
    </row>
    <row r="22" customHeight="1" spans="1:5">
      <c r="A22" s="12"/>
      <c r="B22" s="10"/>
      <c r="C22" s="10">
        <v>26.26</v>
      </c>
      <c r="D22" s="10" t="s">
        <v>9</v>
      </c>
      <c r="E22" s="13"/>
    </row>
    <row r="23" customHeight="1" spans="1:5">
      <c r="A23" s="12"/>
      <c r="B23" s="10"/>
      <c r="C23" s="10">
        <v>19.96</v>
      </c>
      <c r="D23" s="10" t="s">
        <v>9</v>
      </c>
      <c r="E23" s="13"/>
    </row>
    <row r="24" customHeight="1" spans="1:5">
      <c r="A24" s="14"/>
      <c r="B24" s="2" t="s">
        <v>10</v>
      </c>
      <c r="C24" s="2">
        <f>SUM(C21:C23)</f>
        <v>58.89</v>
      </c>
      <c r="D24" s="10"/>
      <c r="E24" s="15"/>
    </row>
    <row r="25" customHeight="1" spans="1:5">
      <c r="A25" s="10" t="s">
        <v>41</v>
      </c>
      <c r="B25" s="10" t="s">
        <v>15</v>
      </c>
      <c r="C25" s="2">
        <v>67.95</v>
      </c>
      <c r="D25" s="10" t="s">
        <v>9</v>
      </c>
      <c r="E25" s="10" t="s">
        <v>42</v>
      </c>
    </row>
    <row r="26" customHeight="1" spans="1:5">
      <c r="A26" s="9" t="s">
        <v>43</v>
      </c>
      <c r="B26" s="10" t="s">
        <v>16</v>
      </c>
      <c r="C26" s="10">
        <v>83.9</v>
      </c>
      <c r="D26" s="10" t="s">
        <v>9</v>
      </c>
      <c r="E26" s="11" t="s">
        <v>44</v>
      </c>
    </row>
    <row r="27" customHeight="1" spans="1:5">
      <c r="A27" s="12"/>
      <c r="B27" s="10"/>
      <c r="C27" s="10">
        <v>44.4</v>
      </c>
      <c r="D27" s="10" t="s">
        <v>9</v>
      </c>
      <c r="E27" s="13"/>
    </row>
    <row r="28" customHeight="1" spans="1:5">
      <c r="A28" s="14"/>
      <c r="B28" s="2" t="s">
        <v>10</v>
      </c>
      <c r="C28" s="2">
        <f>SUM(C26:C27)</f>
        <v>128.3</v>
      </c>
      <c r="D28" s="10"/>
      <c r="E28" s="15"/>
    </row>
    <row r="29" customHeight="1" spans="1:5">
      <c r="A29" s="10" t="s">
        <v>45</v>
      </c>
      <c r="B29" s="10" t="s">
        <v>17</v>
      </c>
      <c r="C29" s="2">
        <v>21.87</v>
      </c>
      <c r="D29" s="10" t="s">
        <v>18</v>
      </c>
      <c r="E29" s="10" t="s">
        <v>46</v>
      </c>
    </row>
    <row r="30" customHeight="1" spans="1:5">
      <c r="A30" s="9" t="s">
        <v>47</v>
      </c>
      <c r="B30" s="10" t="s">
        <v>19</v>
      </c>
      <c r="C30" s="10">
        <v>105.19</v>
      </c>
      <c r="D30" s="10" t="s">
        <v>18</v>
      </c>
      <c r="E30" s="11" t="s">
        <v>48</v>
      </c>
    </row>
    <row r="31" customHeight="1" spans="1:5">
      <c r="A31" s="12"/>
      <c r="B31" s="10"/>
      <c r="C31" s="10">
        <v>60.38</v>
      </c>
      <c r="D31" s="10" t="s">
        <v>18</v>
      </c>
      <c r="E31" s="13"/>
    </row>
    <row r="32" customHeight="1" spans="1:5">
      <c r="A32" s="12"/>
      <c r="B32" s="10"/>
      <c r="C32" s="10">
        <v>56.3</v>
      </c>
      <c r="D32" s="10" t="s">
        <v>18</v>
      </c>
      <c r="E32" s="13"/>
    </row>
    <row r="33" customHeight="1" spans="1:5">
      <c r="A33" s="12"/>
      <c r="B33" s="10"/>
      <c r="C33" s="10">
        <v>59.07</v>
      </c>
      <c r="D33" s="10" t="s">
        <v>18</v>
      </c>
      <c r="E33" s="13"/>
    </row>
    <row r="34" customHeight="1" spans="1:5">
      <c r="A34" s="14"/>
      <c r="B34" s="2" t="s">
        <v>20</v>
      </c>
      <c r="C34" s="2">
        <f>SUM(C30:C33)</f>
        <v>280.94</v>
      </c>
      <c r="D34" s="10"/>
      <c r="E34" s="15"/>
    </row>
    <row r="35" ht="21" customHeight="1" spans="1:5">
      <c r="A35" s="10"/>
      <c r="B35" s="2" t="s">
        <v>21</v>
      </c>
      <c r="C35" s="2">
        <f>C3+C6+C10+C16+C17+C20+C24+C25+C28+C29+C34</f>
        <v>1484.96</v>
      </c>
      <c r="D35" s="10"/>
      <c r="E35" s="10"/>
    </row>
  </sheetData>
  <mergeCells count="21">
    <mergeCell ref="A1:E1"/>
    <mergeCell ref="A4:A6"/>
    <mergeCell ref="A7:A10"/>
    <mergeCell ref="A11:A16"/>
    <mergeCell ref="A18:A20"/>
    <mergeCell ref="A21:A24"/>
    <mergeCell ref="A26:A28"/>
    <mergeCell ref="A30:A34"/>
    <mergeCell ref="B7:B9"/>
    <mergeCell ref="B11:B15"/>
    <mergeCell ref="B18:B19"/>
    <mergeCell ref="B21:B23"/>
    <mergeCell ref="B26:B27"/>
    <mergeCell ref="B30:B33"/>
    <mergeCell ref="E4:E6"/>
    <mergeCell ref="E7:E10"/>
    <mergeCell ref="E11:E16"/>
    <mergeCell ref="E18:E20"/>
    <mergeCell ref="E21:E24"/>
    <mergeCell ref="E26:E28"/>
    <mergeCell ref="E30:E34"/>
  </mergeCells>
  <pageMargins left="0.75" right="0.43263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6.12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A千水笑A</cp:lastModifiedBy>
  <dcterms:created xsi:type="dcterms:W3CDTF">2024-03-10T23:52:00Z</dcterms:created>
  <dcterms:modified xsi:type="dcterms:W3CDTF">2024-06-27T11:58:23Z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B29BDF5A4853439187398B4127C0A056_13</vt:lpwstr>
  </property>
  <property fmtid="{D5CDD505-2E9C-101B-9397-08002B2CF9AE}" pid="3" name="KSOProductBuildVer">
    <vt:lpwstr>2052-12.1.0.16929</vt:lpwstr>
  </property>
</Properties>
</file>